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1" i="1"/>
  <c r="H18" i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<sst xmlns="http://schemas.openxmlformats.org/spreadsheetml/2006/main" count="57" uniqueCount="32">
  <si>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</si>
  <si>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</si>
  <si>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</si>
  <si>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</si>
  <si>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</si>
  <si>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</si>
  <si>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</si>
  <si>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</si>
  <si>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</si>
  <si>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</si>
  <si>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</si>
  <si>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</si>
  <si>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</si>
  <si>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</si>
  <si>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</si>
  <si>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</si>
  <si>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</si>
  <si>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</si>
  <si>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</si>
  <si>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</si>
  <si>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</si>
  <si>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</si>
  <si>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</si>
  <si>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</si>
  <si>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</si>
  <si>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</si>
  <si>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</si>
  <si>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</si>
  <si>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</si>
  <si>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07.09.2022.godine Dom zdravlja Požarevac nije izvršio plaćanje prema dobavljačima: </t>
  </si>
  <si>
    <t>Dana: 08.09.2022</t>
  </si>
  <si>
    <t>Primljena i neutrošena participacija od 08.09.2022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</si>
</sst>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0" xfId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7"/>
      <c r="L9" s="27"/>
      <c r="M9" s="27"/>
      <c r="N9" s="27"/>
      <c r="O9" s="27"/>
    </row>
    <row r="10" spans="2:15" x14ac:dyDescent="0.25">
      <c r="C10" s="17"/>
      <c r="D10" s="17"/>
      <c r="E10" s="17"/>
      <c r="F10" s="17"/>
      <c r="G10" s="17"/>
      <c r="I10" s="10"/>
      <c r="J10" s="10"/>
      <c r="K10" s="27"/>
      <c r="L10" s="27"/>
      <c r="M10" s="27"/>
      <c r="N10" s="27"/>
      <c r="O10" s="27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44812</v>
      </c>
      <c r="H12" s="14">
        <v>3019911.96</v>
      </c>
      <c r="I12" s="10"/>
      <c r="J12" s="10"/>
      <c r="K12" s="27"/>
      <c r="L12" s="27"/>
      <c r="M12" s="27"/>
      <c r="N12" s="27"/>
      <c r="O12" s="27"/>
    </row>
    <row r="13" spans="2:15" x14ac:dyDescent="0.25">
      <c r="B13" s="41" t="s">
        <v>8</v>
      </c>
      <c r="C13" s="41"/>
      <c r="D13" s="41"/>
      <c r="E13" s="41"/>
      <c r="F13" s="41"/>
      <c r="G13" s="19">
        <v>44812</v>
      </c>
      <c r="H13" s="2">
        <f>H14+H29-H37-H50</f>
        <v>3015379.2600000002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44812</v>
      </c>
      <c r="H14" s="3">
        <f>SUM(H15:H28)</f>
        <v>2852927.1500000004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1184208.33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</f>
        <v>30493.830000000075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44812</v>
      </c>
      <c r="H29" s="3">
        <f>H30+H31+H32+H33+H35+H36+H34</f>
        <v>162452.10999999978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110000+110000-123880.54+153083.33-138509.66+153083.33-2500-142511.87+153083.33-156337.73+153083.33-130120.22+153083.33-146661.15+4821.05+2500+153083.33-116705.51+153083.33-235669.23</f>
        <v>106008.44999999981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2"/>
      <c r="H36" s="9">
        <f>3518-2916.67+1759</f>
        <v>2360.33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44812</v>
      </c>
      <c r="H37" s="4">
        <f>SUM(H38:H49)</f>
        <v>0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0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44812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44812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</f>
        <v>4532.6999999992549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3019911.9599999995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2022-09-09T06:15:25Z</dcterms:modified>
  <cp:category/>
  <cp:contentStatus/>
</cp:coreProperties>
</file>